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y\Desktop\"/>
    </mc:Choice>
  </mc:AlternateContent>
  <xr:revisionPtr revIDLastSave="0" documentId="8_{06FD25CB-D482-4474-B2CB-35D9A638B727}" xr6:coauthVersionLast="45" xr6:coauthVersionMax="45" xr10:uidLastSave="{00000000-0000-0000-0000-000000000000}"/>
  <bookViews>
    <workbookView xWindow="-120" yWindow="-120" windowWidth="28050" windowHeight="16440" xr2:uid="{F45B5B91-CC17-4C1D-9811-A9FCD36634E8}"/>
  </bookViews>
  <sheets>
    <sheet name="Sheet1" sheetId="1" r:id="rId1"/>
  </sheets>
  <definedNames>
    <definedName name="_xlnm.Print_Area" localSheetId="0">Sheet1!$A$1:$O$27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1" l="1"/>
  <c r="J24" i="1" s="1"/>
  <c r="L24" i="1" s="1"/>
  <c r="N24" i="1" s="1"/>
  <c r="G16" i="1" l="1"/>
  <c r="N16" i="1" s="1"/>
  <c r="G10" i="1"/>
  <c r="J10" i="1" s="1"/>
  <c r="L10" i="1" s="1"/>
  <c r="N10" i="1" s="1"/>
  <c r="N19" i="1" l="1"/>
</calcChain>
</file>

<file path=xl/sharedStrings.xml><?xml version="1.0" encoding="utf-8"?>
<sst xmlns="http://schemas.openxmlformats.org/spreadsheetml/2006/main" count="27" uniqueCount="24">
  <si>
    <t>YULEYS® Cost Savings</t>
  </si>
  <si>
    <t>Input Your Company Numbers</t>
  </si>
  <si>
    <t>Input Overshoe Cost</t>
  </si>
  <si>
    <t>Number of Employees</t>
  </si>
  <si>
    <t>Average Cost/Day</t>
  </si>
  <si>
    <t>Cost/Week</t>
  </si>
  <si>
    <t>Cost/Year</t>
  </si>
  <si>
    <t>Total Annual Cost</t>
  </si>
  <si>
    <t>(overshoes x day x employee)</t>
  </si>
  <si>
    <t>(cost/day x 5)</t>
  </si>
  <si>
    <t>cost/week x 48</t>
  </si>
  <si>
    <t>Number of Overshoes per Day per Employee</t>
  </si>
  <si>
    <t>YULEYS® Cost Average Cost/Day</t>
  </si>
  <si>
    <t>YULEYS® Cost x employees</t>
  </si>
  <si>
    <t>Cost per Pair of Overshoes</t>
  </si>
  <si>
    <t xml:space="preserve">Total Annual Savings Using YULEYS® </t>
  </si>
  <si>
    <t xml:space="preserve">Annual landfill volume </t>
  </si>
  <si>
    <t>Usage/Day</t>
  </si>
  <si>
    <t>Usage/Week</t>
  </si>
  <si>
    <t>Usage/Year</t>
  </si>
  <si>
    <t>Landfill per year</t>
  </si>
  <si>
    <t>(1 unit = 1 transit van)</t>
  </si>
  <si>
    <t>(usage/day x 5)</t>
  </si>
  <si>
    <t>(usage/week x 48)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</si>
</sst>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£-809]* #,##0.00_-;\-[$£-809]* #,##0.00_-;_-[$£-809]* &quot;-&quot;??_-;_-@_-"/>
    <numFmt numFmtId="165" formatCode="#,##0.00_ ;\-#,##0.0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5" xfId="0" applyBorder="1"/>
    <xf numFmtId="0" fontId="4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/>
    <xf numFmtId="0" fontId="0" fillId="0" borderId="0" xfId="0" applyAlignment="1">
      <alignment vertical="top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0" xfId="0" applyFont="1" applyAlignment="1">
      <alignment vertical="top"/>
    </xf>
    <xf numFmtId="0" fontId="2" fillId="0" borderId="0" xfId="0" applyFont="1"/>
    <xf numFmtId="164" fontId="1" fillId="0" borderId="0" xfId="0" applyNumberFormat="1" applyFont="1"/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164" fontId="0" fillId="2" borderId="1" xfId="0" applyNumberFormat="1" applyFill="1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vertical="top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5</xdr:row>
      <xdr:rowOff>47625</xdr:rowOff>
    </xdr:from>
    <xdr:to>
      <xdr:col>1</xdr:col>
      <xdr:colOff>323850</xdr:colOff>
      <xdr:row>6</xdr:row>
      <xdr:rowOff>114300</xdr:rowOff>
    </xdr:to>
    <xdr:pic>
      <xdr:nvPicPr>
        <xdr:cNvPr id="3" name="Graphic 2" descr="Man">
          <a:extLst>
            <a:ext uri="{FF2B5EF4-FFF2-40B4-BE49-F238E27FC236}">
              <a16:creationId xmlns:a16="http://schemas.microsoft.com/office/drawing/2014/main" id="{1BFD2D29-FBE7-46C9-86CC-5EE5255E50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85775" y="809625"/>
          <a:ext cx="447675" cy="447675"/>
        </a:xfrm>
        <a:prstGeom prst="rect">
          <a:avLst/>
        </a:prstGeom>
      </xdr:spPr>
    </xdr:pic>
    <xdr:clientData/>
  </xdr:twoCellAnchor>
  <xdr:twoCellAnchor editAs="oneCell">
    <xdr:from>
      <xdr:col>0</xdr:col>
      <xdr:colOff>600075</xdr:colOff>
      <xdr:row>10</xdr:row>
      <xdr:rowOff>28575</xdr:rowOff>
    </xdr:from>
    <xdr:to>
      <xdr:col>1</xdr:col>
      <xdr:colOff>457200</xdr:colOff>
      <xdr:row>12</xdr:row>
      <xdr:rowOff>114300</xdr:rowOff>
    </xdr:to>
    <xdr:pic>
      <xdr:nvPicPr>
        <xdr:cNvPr id="7" name="Graphic 6" descr="Slippers">
          <a:extLst>
            <a:ext uri="{FF2B5EF4-FFF2-40B4-BE49-F238E27FC236}">
              <a16:creationId xmlns:a16="http://schemas.microsoft.com/office/drawing/2014/main" id="{C184A884-D012-4245-844F-FF256D9A7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00075" y="2124075"/>
          <a:ext cx="466725" cy="466725"/>
        </a:xfrm>
        <a:prstGeom prst="rect">
          <a:avLst/>
        </a:prstGeom>
      </xdr:spPr>
    </xdr:pic>
    <xdr:clientData/>
  </xdr:twoCellAnchor>
  <xdr:twoCellAnchor editAs="oneCell">
    <xdr:from>
      <xdr:col>1</xdr:col>
      <xdr:colOff>333375</xdr:colOff>
      <xdr:row>5</xdr:row>
      <xdr:rowOff>47625</xdr:rowOff>
    </xdr:from>
    <xdr:to>
      <xdr:col>1</xdr:col>
      <xdr:colOff>781050</xdr:colOff>
      <xdr:row>6</xdr:row>
      <xdr:rowOff>114300</xdr:rowOff>
    </xdr:to>
    <xdr:pic>
      <xdr:nvPicPr>
        <xdr:cNvPr id="11" name="Graphic 10" descr="Man">
          <a:extLst>
            <a:ext uri="{FF2B5EF4-FFF2-40B4-BE49-F238E27FC236}">
              <a16:creationId xmlns:a16="http://schemas.microsoft.com/office/drawing/2014/main" id="{832A3C6E-A781-40D6-99D8-15503D2F4A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42975" y="809625"/>
          <a:ext cx="447675" cy="447675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5</xdr:row>
      <xdr:rowOff>47625</xdr:rowOff>
    </xdr:from>
    <xdr:to>
      <xdr:col>1</xdr:col>
      <xdr:colOff>552450</xdr:colOff>
      <xdr:row>6</xdr:row>
      <xdr:rowOff>114300</xdr:rowOff>
    </xdr:to>
    <xdr:pic>
      <xdr:nvPicPr>
        <xdr:cNvPr id="12" name="Graphic 11" descr="Man">
          <a:extLst>
            <a:ext uri="{FF2B5EF4-FFF2-40B4-BE49-F238E27FC236}">
              <a16:creationId xmlns:a16="http://schemas.microsoft.com/office/drawing/2014/main" id="{1F98B99D-BB83-400D-83AE-84FAEB5A6A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14375" y="809625"/>
          <a:ext cx="447675" cy="44767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571500</xdr:colOff>
      <xdr:row>5</xdr:row>
      <xdr:rowOff>47625</xdr:rowOff>
    </xdr:from>
    <xdr:to>
      <xdr:col>1</xdr:col>
      <xdr:colOff>1019175</xdr:colOff>
      <xdr:row>6</xdr:row>
      <xdr:rowOff>114300</xdr:rowOff>
    </xdr:to>
    <xdr:pic>
      <xdr:nvPicPr>
        <xdr:cNvPr id="13" name="Graphic 12" descr="Man">
          <a:extLst>
            <a:ext uri="{FF2B5EF4-FFF2-40B4-BE49-F238E27FC236}">
              <a16:creationId xmlns:a16="http://schemas.microsoft.com/office/drawing/2014/main" id="{932F5DE9-BBD2-4B91-8376-ABA2540F6C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81100" y="809625"/>
          <a:ext cx="447675" cy="447675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5</xdr:row>
      <xdr:rowOff>47625</xdr:rowOff>
    </xdr:from>
    <xdr:to>
      <xdr:col>3</xdr:col>
      <xdr:colOff>152400</xdr:colOff>
      <xdr:row>6</xdr:row>
      <xdr:rowOff>114300</xdr:rowOff>
    </xdr:to>
    <xdr:pic>
      <xdr:nvPicPr>
        <xdr:cNvPr id="14" name="Graphic 13" descr="Man">
          <a:extLst>
            <a:ext uri="{FF2B5EF4-FFF2-40B4-BE49-F238E27FC236}">
              <a16:creationId xmlns:a16="http://schemas.microsoft.com/office/drawing/2014/main" id="{ABE275BF-2E8B-4A88-A6E3-977C2EF1E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9225" y="809625"/>
          <a:ext cx="447675" cy="447675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276225</xdr:colOff>
      <xdr:row>5</xdr:row>
      <xdr:rowOff>47625</xdr:rowOff>
    </xdr:from>
    <xdr:to>
      <xdr:col>3</xdr:col>
      <xdr:colOff>371475</xdr:colOff>
      <xdr:row>6</xdr:row>
      <xdr:rowOff>114300</xdr:rowOff>
    </xdr:to>
    <xdr:pic>
      <xdr:nvPicPr>
        <xdr:cNvPr id="16" name="Graphic 15" descr="Man">
          <a:extLst>
            <a:ext uri="{FF2B5EF4-FFF2-40B4-BE49-F238E27FC236}">
              <a16:creationId xmlns:a16="http://schemas.microsoft.com/office/drawing/2014/main" id="{52B20D5D-AB29-472E-B970-26EB97998D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638300" y="809625"/>
          <a:ext cx="447675" cy="447675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819150</xdr:colOff>
      <xdr:row>5</xdr:row>
      <xdr:rowOff>47625</xdr:rowOff>
    </xdr:from>
    <xdr:to>
      <xdr:col>2</xdr:col>
      <xdr:colOff>38100</xdr:colOff>
      <xdr:row>6</xdr:row>
      <xdr:rowOff>114300</xdr:rowOff>
    </xdr:to>
    <xdr:pic>
      <xdr:nvPicPr>
        <xdr:cNvPr id="19" name="Graphic 18" descr="Man">
          <a:extLst>
            <a:ext uri="{FF2B5EF4-FFF2-40B4-BE49-F238E27FC236}">
              <a16:creationId xmlns:a16="http://schemas.microsoft.com/office/drawing/2014/main" id="{C03F158F-6E19-41D5-AB45-121CE4480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28750" y="809625"/>
          <a:ext cx="447675" cy="447675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161925</xdr:colOff>
      <xdr:row>5</xdr:row>
      <xdr:rowOff>47625</xdr:rowOff>
    </xdr:from>
    <xdr:to>
      <xdr:col>4</xdr:col>
      <xdr:colOff>123825</xdr:colOff>
      <xdr:row>6</xdr:row>
      <xdr:rowOff>114300</xdr:rowOff>
    </xdr:to>
    <xdr:pic>
      <xdr:nvPicPr>
        <xdr:cNvPr id="20" name="Graphic 19" descr="Man">
          <a:extLst>
            <a:ext uri="{FF2B5EF4-FFF2-40B4-BE49-F238E27FC236}">
              <a16:creationId xmlns:a16="http://schemas.microsoft.com/office/drawing/2014/main" id="{3A0EDCBA-3B86-4B6F-8E1D-C385324388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876425" y="809625"/>
          <a:ext cx="447675" cy="447675"/>
        </a:xfrm>
        <a:prstGeom prst="rect">
          <a:avLst/>
        </a:prstGeom>
      </xdr:spPr>
    </xdr:pic>
    <xdr:clientData/>
  </xdr:twoCellAnchor>
  <xdr:twoCellAnchor editAs="oneCell">
    <xdr:from>
      <xdr:col>1</xdr:col>
      <xdr:colOff>1066800</xdr:colOff>
      <xdr:row>5</xdr:row>
      <xdr:rowOff>47625</xdr:rowOff>
    </xdr:from>
    <xdr:to>
      <xdr:col>2</xdr:col>
      <xdr:colOff>285750</xdr:colOff>
      <xdr:row>6</xdr:row>
      <xdr:rowOff>114300</xdr:rowOff>
    </xdr:to>
    <xdr:pic>
      <xdr:nvPicPr>
        <xdr:cNvPr id="21" name="Graphic 20" descr="Man">
          <a:extLst>
            <a:ext uri="{FF2B5EF4-FFF2-40B4-BE49-F238E27FC236}">
              <a16:creationId xmlns:a16="http://schemas.microsoft.com/office/drawing/2014/main" id="{BCBC9474-D00A-44F1-94F3-6CC298B07C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676400" y="809625"/>
          <a:ext cx="447675" cy="447675"/>
        </a:xfrm>
        <a:prstGeom prst="rect">
          <a:avLst/>
        </a:prstGeom>
      </xdr:spPr>
    </xdr:pic>
    <xdr:clientData/>
  </xdr:twoCellAnchor>
  <xdr:twoCellAnchor editAs="oneCell">
    <xdr:from>
      <xdr:col>1</xdr:col>
      <xdr:colOff>390525</xdr:colOff>
      <xdr:row>10</xdr:row>
      <xdr:rowOff>28575</xdr:rowOff>
    </xdr:from>
    <xdr:to>
      <xdr:col>1</xdr:col>
      <xdr:colOff>857250</xdr:colOff>
      <xdr:row>12</xdr:row>
      <xdr:rowOff>114300</xdr:rowOff>
    </xdr:to>
    <xdr:pic>
      <xdr:nvPicPr>
        <xdr:cNvPr id="22" name="Graphic 21" descr="Slippers">
          <a:extLst>
            <a:ext uri="{FF2B5EF4-FFF2-40B4-BE49-F238E27FC236}">
              <a16:creationId xmlns:a16="http://schemas.microsoft.com/office/drawing/2014/main" id="{72BA05F8-4C81-4019-BC47-8DF7327BE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000125" y="2124075"/>
          <a:ext cx="466725" cy="466725"/>
        </a:xfrm>
        <a:prstGeom prst="rect">
          <a:avLst/>
        </a:prstGeom>
      </xdr:spPr>
    </xdr:pic>
    <xdr:clientData/>
  </xdr:twoCellAnchor>
  <xdr:twoCellAnchor editAs="oneCell">
    <xdr:from>
      <xdr:col>1</xdr:col>
      <xdr:colOff>790575</xdr:colOff>
      <xdr:row>10</xdr:row>
      <xdr:rowOff>28575</xdr:rowOff>
    </xdr:from>
    <xdr:to>
      <xdr:col>2</xdr:col>
      <xdr:colOff>28575</xdr:colOff>
      <xdr:row>12</xdr:row>
      <xdr:rowOff>114300</xdr:rowOff>
    </xdr:to>
    <xdr:pic>
      <xdr:nvPicPr>
        <xdr:cNvPr id="23" name="Graphic 22" descr="Slippers">
          <a:extLst>
            <a:ext uri="{FF2B5EF4-FFF2-40B4-BE49-F238E27FC236}">
              <a16:creationId xmlns:a16="http://schemas.microsoft.com/office/drawing/2014/main" id="{2A0D4633-CE06-4359-9146-6445B5612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400175" y="2124075"/>
          <a:ext cx="466725" cy="466725"/>
        </a:xfrm>
        <a:prstGeom prst="rect">
          <a:avLst/>
        </a:prstGeom>
      </xdr:spPr>
    </xdr:pic>
    <xdr:clientData/>
  </xdr:twoCellAnchor>
  <xdr:twoCellAnchor editAs="oneCell">
    <xdr:from>
      <xdr:col>2</xdr:col>
      <xdr:colOff>333375</xdr:colOff>
      <xdr:row>10</xdr:row>
      <xdr:rowOff>19050</xdr:rowOff>
    </xdr:from>
    <xdr:to>
      <xdr:col>3</xdr:col>
      <xdr:colOff>447675</xdr:colOff>
      <xdr:row>12</xdr:row>
      <xdr:rowOff>104775</xdr:rowOff>
    </xdr:to>
    <xdr:pic>
      <xdr:nvPicPr>
        <xdr:cNvPr id="25" name="Graphic 24" descr="Slippers">
          <a:extLst>
            <a:ext uri="{FF2B5EF4-FFF2-40B4-BE49-F238E27FC236}">
              <a16:creationId xmlns:a16="http://schemas.microsoft.com/office/drawing/2014/main" id="{6E91E4F7-07ED-4E05-B44C-DE13FAB1B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2171700" y="2114550"/>
          <a:ext cx="466725" cy="466725"/>
        </a:xfrm>
        <a:prstGeom prst="rect">
          <a:avLst/>
        </a:prstGeom>
      </xdr:spPr>
    </xdr:pic>
    <xdr:clientData/>
  </xdr:twoCellAnchor>
  <xdr:twoCellAnchor editAs="oneCell">
    <xdr:from>
      <xdr:col>1</xdr:col>
      <xdr:colOff>178344</xdr:colOff>
      <xdr:row>16</xdr:row>
      <xdr:rowOff>2736</xdr:rowOff>
    </xdr:from>
    <xdr:to>
      <xdr:col>1</xdr:col>
      <xdr:colOff>921737</xdr:colOff>
      <xdr:row>18</xdr:row>
      <xdr:rowOff>355604</xdr:rowOff>
    </xdr:to>
    <xdr:pic>
      <xdr:nvPicPr>
        <xdr:cNvPr id="26" name="Graphic 25" descr="Slippers">
          <a:extLst>
            <a:ext uri="{FF2B5EF4-FFF2-40B4-BE49-F238E27FC236}">
              <a16:creationId xmlns:a16="http://schemas.microsoft.com/office/drawing/2014/main" id="{6A80285B-5D18-4170-8A51-D4E6376D1C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 rot="6679562">
          <a:off x="787944" y="3241236"/>
          <a:ext cx="743393" cy="743393"/>
        </a:xfrm>
        <a:prstGeom prst="rect">
          <a:avLst/>
        </a:prstGeom>
      </xdr:spPr>
    </xdr:pic>
    <xdr:clientData/>
  </xdr:twoCellAnchor>
  <xdr:twoCellAnchor editAs="oneCell">
    <xdr:from>
      <xdr:col>1</xdr:col>
      <xdr:colOff>1162050</xdr:colOff>
      <xdr:row>10</xdr:row>
      <xdr:rowOff>19050</xdr:rowOff>
    </xdr:from>
    <xdr:to>
      <xdr:col>3</xdr:col>
      <xdr:colOff>47625</xdr:colOff>
      <xdr:row>12</xdr:row>
      <xdr:rowOff>104775</xdr:rowOff>
    </xdr:to>
    <xdr:pic>
      <xdr:nvPicPr>
        <xdr:cNvPr id="27" name="Graphic 26" descr="Slippers">
          <a:extLst>
            <a:ext uri="{FF2B5EF4-FFF2-40B4-BE49-F238E27FC236}">
              <a16:creationId xmlns:a16="http://schemas.microsoft.com/office/drawing/2014/main" id="{14661D35-2C2B-4A70-AFBA-A0BC8C6BF6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771650" y="2114550"/>
          <a:ext cx="466725" cy="466725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4</xdr:row>
      <xdr:rowOff>0</xdr:rowOff>
    </xdr:from>
    <xdr:to>
      <xdr:col>5</xdr:col>
      <xdr:colOff>9525</xdr:colOff>
      <xdr:row>27</xdr:row>
      <xdr:rowOff>57150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40C86872-E1FF-481E-BF99-6DEE566E725E}"/>
            </a:ext>
          </a:extLst>
        </xdr:cNvPr>
        <xdr:cNvCxnSpPr/>
      </xdr:nvCxnSpPr>
      <xdr:spPr>
        <a:xfrm>
          <a:off x="3295650" y="571500"/>
          <a:ext cx="0" cy="3676650"/>
        </a:xfrm>
        <a:prstGeom prst="line">
          <a:avLst/>
        </a:prstGeom>
        <a:ln w="19050" cap="flat" cmpd="sng" algn="ctr">
          <a:solidFill>
            <a:schemeClr val="tx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66675</xdr:colOff>
      <xdr:row>9</xdr:row>
      <xdr:rowOff>209550</xdr:rowOff>
    </xdr:from>
    <xdr:to>
      <xdr:col>8</xdr:col>
      <xdr:colOff>209550</xdr:colOff>
      <xdr:row>9</xdr:row>
      <xdr:rowOff>371475</xdr:rowOff>
    </xdr:to>
    <xdr:sp macro="" textlink="">
      <xdr:nvSpPr>
        <xdr:cNvPr id="30" name="Isosceles Triangle 29">
          <a:extLst>
            <a:ext uri="{FF2B5EF4-FFF2-40B4-BE49-F238E27FC236}">
              <a16:creationId xmlns:a16="http://schemas.microsoft.com/office/drawing/2014/main" id="{09AFB4B0-FF4A-4B84-96D2-FFA0AE574CF9}"/>
            </a:ext>
          </a:extLst>
        </xdr:cNvPr>
        <xdr:cNvSpPr/>
      </xdr:nvSpPr>
      <xdr:spPr>
        <a:xfrm rot="5400000">
          <a:off x="5105400" y="2362200"/>
          <a:ext cx="161925" cy="142875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66675</xdr:colOff>
      <xdr:row>9</xdr:row>
      <xdr:rowOff>200025</xdr:rowOff>
    </xdr:from>
    <xdr:to>
      <xdr:col>10</xdr:col>
      <xdr:colOff>209550</xdr:colOff>
      <xdr:row>9</xdr:row>
      <xdr:rowOff>361950</xdr:rowOff>
    </xdr:to>
    <xdr:sp macro="" textlink="">
      <xdr:nvSpPr>
        <xdr:cNvPr id="31" name="Isosceles Triangle 30">
          <a:extLst>
            <a:ext uri="{FF2B5EF4-FFF2-40B4-BE49-F238E27FC236}">
              <a16:creationId xmlns:a16="http://schemas.microsoft.com/office/drawing/2014/main" id="{32763B61-2AEC-4D59-A1DD-0BC9EEDA9DE2}"/>
            </a:ext>
          </a:extLst>
        </xdr:cNvPr>
        <xdr:cNvSpPr/>
      </xdr:nvSpPr>
      <xdr:spPr>
        <a:xfrm rot="5400000">
          <a:off x="6743700" y="2352675"/>
          <a:ext cx="161925" cy="142875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12</xdr:col>
      <xdr:colOff>66675</xdr:colOff>
      <xdr:row>9</xdr:row>
      <xdr:rowOff>209550</xdr:rowOff>
    </xdr:from>
    <xdr:to>
      <xdr:col>12</xdr:col>
      <xdr:colOff>209550</xdr:colOff>
      <xdr:row>9</xdr:row>
      <xdr:rowOff>371475</xdr:rowOff>
    </xdr:to>
    <xdr:sp macro="" textlink="">
      <xdr:nvSpPr>
        <xdr:cNvPr id="32" name="Isosceles Triangle 31">
          <a:extLst>
            <a:ext uri="{FF2B5EF4-FFF2-40B4-BE49-F238E27FC236}">
              <a16:creationId xmlns:a16="http://schemas.microsoft.com/office/drawing/2014/main" id="{DBFA2A7B-6494-454C-9D68-C6103CD73C8C}"/>
            </a:ext>
          </a:extLst>
        </xdr:cNvPr>
        <xdr:cNvSpPr/>
      </xdr:nvSpPr>
      <xdr:spPr>
        <a:xfrm rot="5400000">
          <a:off x="8248650" y="2362200"/>
          <a:ext cx="161925" cy="142875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12</xdr:col>
      <xdr:colOff>76200</xdr:colOff>
      <xdr:row>15</xdr:row>
      <xdr:rowOff>133350</xdr:rowOff>
    </xdr:from>
    <xdr:to>
      <xdr:col>12</xdr:col>
      <xdr:colOff>219075</xdr:colOff>
      <xdr:row>15</xdr:row>
      <xdr:rowOff>276225</xdr:rowOff>
    </xdr:to>
    <xdr:sp macro="" textlink="">
      <xdr:nvSpPr>
        <xdr:cNvPr id="33" name="Isosceles Triangle 32">
          <a:extLst>
            <a:ext uri="{FF2B5EF4-FFF2-40B4-BE49-F238E27FC236}">
              <a16:creationId xmlns:a16="http://schemas.microsoft.com/office/drawing/2014/main" id="{72E4FBDA-03C4-4EC1-9557-7D88C6D4A1EC}"/>
            </a:ext>
          </a:extLst>
        </xdr:cNvPr>
        <xdr:cNvSpPr/>
      </xdr:nvSpPr>
      <xdr:spPr>
        <a:xfrm rot="5400000">
          <a:off x="7477125" y="3562350"/>
          <a:ext cx="142875" cy="142875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200025</xdr:colOff>
      <xdr:row>15</xdr:row>
      <xdr:rowOff>200025</xdr:rowOff>
    </xdr:from>
    <xdr:to>
      <xdr:col>12</xdr:col>
      <xdr:colOff>76200</xdr:colOff>
      <xdr:row>15</xdr:row>
      <xdr:rowOff>204788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8F32E9F6-D6A3-4947-8D16-DC5D2C96B3BE}"/>
            </a:ext>
          </a:extLst>
        </xdr:cNvPr>
        <xdr:cNvCxnSpPr>
          <a:endCxn id="33" idx="3"/>
        </xdr:cNvCxnSpPr>
      </xdr:nvCxnSpPr>
      <xdr:spPr>
        <a:xfrm>
          <a:off x="4391025" y="3629025"/>
          <a:ext cx="3086100" cy="4763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771525</xdr:colOff>
      <xdr:row>23</xdr:row>
      <xdr:rowOff>19380</xdr:rowOff>
    </xdr:from>
    <xdr:to>
      <xdr:col>2</xdr:col>
      <xdr:colOff>323850</xdr:colOff>
      <xdr:row>23</xdr:row>
      <xdr:rowOff>542850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BA707D73-5139-483F-B62C-62477809C0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81125" y="5791530"/>
          <a:ext cx="781050" cy="523470"/>
        </a:xfrm>
        <a:prstGeom prst="rect">
          <a:avLst/>
        </a:prstGeom>
      </xdr:spPr>
    </xdr:pic>
    <xdr:clientData/>
  </xdr:twoCellAnchor>
  <xdr:twoCellAnchor editAs="oneCell">
    <xdr:from>
      <xdr:col>2</xdr:col>
      <xdr:colOff>314325</xdr:colOff>
      <xdr:row>23</xdr:row>
      <xdr:rowOff>9525</xdr:rowOff>
    </xdr:from>
    <xdr:to>
      <xdr:col>4</xdr:col>
      <xdr:colOff>257175</xdr:colOff>
      <xdr:row>23</xdr:row>
      <xdr:rowOff>532995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60FAA067-962A-4119-AE3B-146BB9DBE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152650" y="5781675"/>
          <a:ext cx="781050" cy="52347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23</xdr:row>
      <xdr:rowOff>19050</xdr:rowOff>
    </xdr:from>
    <xdr:to>
      <xdr:col>1</xdr:col>
      <xdr:colOff>781050</xdr:colOff>
      <xdr:row>23</xdr:row>
      <xdr:rowOff>542520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A94A0EB9-05C5-4B20-AC6A-BBAC2B72E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" y="5981700"/>
          <a:ext cx="781050" cy="523470"/>
        </a:xfrm>
        <a:prstGeom prst="rect">
          <a:avLst/>
        </a:prstGeom>
      </xdr:spPr>
    </xdr:pic>
    <xdr:clientData/>
  </xdr:twoCellAnchor>
  <xdr:twoCellAnchor>
    <xdr:from>
      <xdr:col>8</xdr:col>
      <xdr:colOff>95250</xdr:colOff>
      <xdr:row>23</xdr:row>
      <xdr:rowOff>209550</xdr:rowOff>
    </xdr:from>
    <xdr:to>
      <xdr:col>8</xdr:col>
      <xdr:colOff>238125</xdr:colOff>
      <xdr:row>23</xdr:row>
      <xdr:rowOff>371475</xdr:rowOff>
    </xdr:to>
    <xdr:sp macro="" textlink="">
      <xdr:nvSpPr>
        <xdr:cNvPr id="39" name="Isosceles Triangle 38">
          <a:extLst>
            <a:ext uri="{FF2B5EF4-FFF2-40B4-BE49-F238E27FC236}">
              <a16:creationId xmlns:a16="http://schemas.microsoft.com/office/drawing/2014/main" id="{279E339C-75C7-4D92-B5B0-D887AB2D7063}"/>
            </a:ext>
          </a:extLst>
        </xdr:cNvPr>
        <xdr:cNvSpPr/>
      </xdr:nvSpPr>
      <xdr:spPr>
        <a:xfrm rot="5400000">
          <a:off x="5133975" y="6372225"/>
          <a:ext cx="161925" cy="142875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95250</xdr:colOff>
      <xdr:row>23</xdr:row>
      <xdr:rowOff>209550</xdr:rowOff>
    </xdr:from>
    <xdr:to>
      <xdr:col>10</xdr:col>
      <xdr:colOff>238125</xdr:colOff>
      <xdr:row>23</xdr:row>
      <xdr:rowOff>371475</xdr:rowOff>
    </xdr:to>
    <xdr:sp macro="" textlink="">
      <xdr:nvSpPr>
        <xdr:cNvPr id="40" name="Isosceles Triangle 39">
          <a:extLst>
            <a:ext uri="{FF2B5EF4-FFF2-40B4-BE49-F238E27FC236}">
              <a16:creationId xmlns:a16="http://schemas.microsoft.com/office/drawing/2014/main" id="{4DE0045F-2DA1-4790-B89E-02E80E771A69}"/>
            </a:ext>
          </a:extLst>
        </xdr:cNvPr>
        <xdr:cNvSpPr/>
      </xdr:nvSpPr>
      <xdr:spPr>
        <a:xfrm rot="5400000">
          <a:off x="6772275" y="6372225"/>
          <a:ext cx="161925" cy="142875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12</xdr:col>
      <xdr:colOff>152400</xdr:colOff>
      <xdr:row>23</xdr:row>
      <xdr:rowOff>200025</xdr:rowOff>
    </xdr:from>
    <xdr:to>
      <xdr:col>12</xdr:col>
      <xdr:colOff>295275</xdr:colOff>
      <xdr:row>23</xdr:row>
      <xdr:rowOff>361950</xdr:rowOff>
    </xdr:to>
    <xdr:sp macro="" textlink="">
      <xdr:nvSpPr>
        <xdr:cNvPr id="41" name="Isosceles Triangle 40">
          <a:extLst>
            <a:ext uri="{FF2B5EF4-FFF2-40B4-BE49-F238E27FC236}">
              <a16:creationId xmlns:a16="http://schemas.microsoft.com/office/drawing/2014/main" id="{E40918C8-413D-434C-905B-48DE9A9FB440}"/>
            </a:ext>
          </a:extLst>
        </xdr:cNvPr>
        <xdr:cNvSpPr/>
      </xdr:nvSpPr>
      <xdr:spPr>
        <a:xfrm rot="5400000">
          <a:off x="8334375" y="6362700"/>
          <a:ext cx="161925" cy="142875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5DB43-F991-4A5F-9205-28017BAE7A7B}">
  <sheetPr>
    <pageSetUpPr fitToPage="1"/>
  </sheetPr>
  <dimension ref="A1:O27"/>
  <sheetViews>
    <sheetView showGridLines="0" tabSelected="1" workbookViewId="0">
      <selection activeCell="S10" sqref="S10"/>
    </sheetView>
  </sheetViews>
  <sheetFormatPr defaultRowHeight="15" x14ac:dyDescent="0.25"/>
  <cols>
    <col min="2" max="2" width="18.42578125" customWidth="1"/>
    <col min="3" max="3" width="5.28515625" customWidth="1"/>
    <col min="4" max="4" width="7.28515625" customWidth="1"/>
    <col min="6" max="6" width="4.42578125" customWidth="1"/>
    <col min="7" max="7" width="12.85546875" customWidth="1"/>
    <col min="10" max="10" width="15.42578125" customWidth="1"/>
    <col min="12" max="12" width="13.42578125" customWidth="1"/>
    <col min="14" max="14" width="13.7109375" customWidth="1"/>
  </cols>
  <sheetData>
    <row r="1" spans="1:15" ht="18.75" x14ac:dyDescent="0.3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x14ac:dyDescent="0.25">
      <c r="A2" s="5"/>
      <c r="O2" s="6"/>
    </row>
    <row r="3" spans="1:15" x14ac:dyDescent="0.25">
      <c r="A3" s="5"/>
      <c r="B3" s="7" t="s">
        <v>1</v>
      </c>
      <c r="G3" s="7" t="s">
        <v>2</v>
      </c>
      <c r="O3" s="6"/>
    </row>
    <row r="4" spans="1:15" x14ac:dyDescent="0.25">
      <c r="A4" s="5"/>
      <c r="O4" s="6"/>
    </row>
    <row r="5" spans="1:15" ht="30" customHeight="1" x14ac:dyDescent="0.25">
      <c r="A5" s="5"/>
      <c r="B5" s="8" t="s">
        <v>3</v>
      </c>
      <c r="D5" s="18"/>
      <c r="O5" s="6"/>
    </row>
    <row r="6" spans="1:15" ht="30" x14ac:dyDescent="0.25">
      <c r="A6" s="5"/>
      <c r="G6" s="15" t="s">
        <v>4</v>
      </c>
      <c r="H6" s="11"/>
      <c r="I6" s="11"/>
      <c r="J6" s="15" t="s">
        <v>5</v>
      </c>
      <c r="K6" s="11"/>
      <c r="L6" s="15" t="s">
        <v>6</v>
      </c>
      <c r="N6" s="9" t="s">
        <v>7</v>
      </c>
      <c r="O6" s="6"/>
    </row>
    <row r="7" spans="1:15" x14ac:dyDescent="0.25">
      <c r="A7" s="5"/>
      <c r="G7" s="10" t="s">
        <v>8</v>
      </c>
      <c r="H7" s="10"/>
      <c r="I7" s="10"/>
      <c r="J7" s="10" t="s">
        <v>9</v>
      </c>
      <c r="K7" s="10"/>
      <c r="L7" s="10" t="s">
        <v>10</v>
      </c>
      <c r="M7" s="10"/>
      <c r="O7" s="6"/>
    </row>
    <row r="8" spans="1:15" x14ac:dyDescent="0.25">
      <c r="A8" s="5"/>
      <c r="O8" s="6"/>
    </row>
    <row r="9" spans="1:15" x14ac:dyDescent="0.25">
      <c r="A9" s="5"/>
      <c r="O9" s="6"/>
    </row>
    <row r="10" spans="1:15" s="20" customFormat="1" ht="45" x14ac:dyDescent="0.25">
      <c r="A10" s="19"/>
      <c r="B10" s="8" t="s">
        <v>11</v>
      </c>
      <c r="D10" s="18"/>
      <c r="G10" s="33">
        <f>D5*D10*D16</f>
        <v>0</v>
      </c>
      <c r="H10" s="34"/>
      <c r="J10" s="25">
        <f>G10*5</f>
        <v>0</v>
      </c>
      <c r="L10" s="25">
        <f>J10*48</f>
        <v>0</v>
      </c>
      <c r="N10" s="25">
        <f>L10</f>
        <v>0</v>
      </c>
      <c r="O10" s="21"/>
    </row>
    <row r="11" spans="1:15" x14ac:dyDescent="0.25">
      <c r="A11" s="5"/>
      <c r="O11" s="6"/>
    </row>
    <row r="12" spans="1:15" x14ac:dyDescent="0.25">
      <c r="A12" s="5"/>
      <c r="O12" s="6"/>
    </row>
    <row r="13" spans="1:15" ht="30" x14ac:dyDescent="0.25">
      <c r="A13" s="5"/>
      <c r="G13" s="15" t="s">
        <v>12</v>
      </c>
      <c r="N13" s="9" t="s">
        <v>7</v>
      </c>
      <c r="O13" s="6"/>
    </row>
    <row r="14" spans="1:15" x14ac:dyDescent="0.25">
      <c r="A14" s="5"/>
      <c r="G14" s="16" t="s">
        <v>13</v>
      </c>
      <c r="N14" s="9"/>
      <c r="O14" s="6"/>
    </row>
    <row r="15" spans="1:15" x14ac:dyDescent="0.25">
      <c r="A15" s="5"/>
      <c r="O15" s="6"/>
    </row>
    <row r="16" spans="1:15" s="20" customFormat="1" ht="30" x14ac:dyDescent="0.25">
      <c r="A16" s="19"/>
      <c r="B16" s="8" t="s">
        <v>14</v>
      </c>
      <c r="D16" s="22"/>
      <c r="G16" s="23">
        <f>D5*35</f>
        <v>0</v>
      </c>
      <c r="M16" s="24"/>
      <c r="N16" s="25">
        <f>G16</f>
        <v>0</v>
      </c>
      <c r="O16" s="21"/>
    </row>
    <row r="17" spans="1:15" x14ac:dyDescent="0.25">
      <c r="A17" s="5"/>
      <c r="O17" s="6"/>
    </row>
    <row r="18" spans="1:15" ht="15.75" thickBot="1" x14ac:dyDescent="0.3">
      <c r="A18" s="5"/>
      <c r="O18" s="6"/>
    </row>
    <row r="19" spans="1:15" s="20" customFormat="1" ht="30" customHeight="1" thickBot="1" x14ac:dyDescent="0.3">
      <c r="A19" s="19"/>
      <c r="J19" s="27" t="s">
        <v>15</v>
      </c>
      <c r="N19" s="26">
        <f>N10-N16</f>
        <v>0</v>
      </c>
      <c r="O19" s="21"/>
    </row>
    <row r="20" spans="1:15" ht="30" customHeight="1" x14ac:dyDescent="0.25">
      <c r="A20" s="5"/>
      <c r="J20" s="7"/>
      <c r="N20" s="17"/>
      <c r="O20" s="6"/>
    </row>
    <row r="21" spans="1:15" ht="30" customHeight="1" x14ac:dyDescent="0.25">
      <c r="A21" s="5"/>
      <c r="B21" s="8" t="s">
        <v>16</v>
      </c>
      <c r="G21" s="15" t="s">
        <v>17</v>
      </c>
      <c r="J21" s="15" t="s">
        <v>18</v>
      </c>
      <c r="L21" s="15" t="s">
        <v>19</v>
      </c>
      <c r="N21" s="28" t="s">
        <v>20</v>
      </c>
      <c r="O21" s="6"/>
    </row>
    <row r="22" spans="1:15" ht="15" customHeight="1" x14ac:dyDescent="0.25">
      <c r="A22" s="5"/>
      <c r="B22" s="29" t="s">
        <v>21</v>
      </c>
      <c r="C22" s="8"/>
      <c r="D22" s="8"/>
      <c r="G22" s="10" t="s">
        <v>8</v>
      </c>
      <c r="J22" s="10" t="s">
        <v>22</v>
      </c>
      <c r="L22" s="10" t="s">
        <v>23</v>
      </c>
      <c r="N22" s="30" t="s">
        <v>21</v>
      </c>
      <c r="O22" s="6"/>
    </row>
    <row r="23" spans="1:15" ht="15" customHeight="1" x14ac:dyDescent="0.25">
      <c r="A23" s="5"/>
      <c r="G23" s="10"/>
      <c r="J23" s="10"/>
      <c r="L23" s="10"/>
      <c r="N23" s="17"/>
      <c r="O23" s="6"/>
    </row>
    <row r="24" spans="1:15" s="20" customFormat="1" ht="45" customHeight="1" x14ac:dyDescent="0.25">
      <c r="A24" s="19"/>
      <c r="G24" s="35">
        <f>D5*D10</f>
        <v>0</v>
      </c>
      <c r="H24" s="34"/>
      <c r="J24" s="31">
        <f>G24*5</f>
        <v>0</v>
      </c>
      <c r="L24" s="31">
        <f>J24*48</f>
        <v>0</v>
      </c>
      <c r="N24" s="32">
        <f>L24/28290</f>
        <v>0</v>
      </c>
      <c r="O24" s="21"/>
    </row>
    <row r="25" spans="1:15" ht="30" customHeight="1" x14ac:dyDescent="0.25">
      <c r="A25" s="5"/>
      <c r="J25" s="7"/>
      <c r="N25" s="17"/>
      <c r="O25" s="6"/>
    </row>
    <row r="26" spans="1:15" ht="30" customHeight="1" x14ac:dyDescent="0.25">
      <c r="A26" s="5"/>
      <c r="J26" s="7"/>
      <c r="N26" s="17"/>
      <c r="O26" s="6"/>
    </row>
    <row r="27" spans="1:15" ht="15.75" thickBot="1" x14ac:dyDescent="0.3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/>
    </row>
  </sheetData>
  <sheetProtection algorithmName="SHA-512" hashValue="KfgT2iwTixyUCQzPn8SMh1w18LHNHVxGsQZR8SOU9evXch/2OT+mPPvhQLFg9L+pI5uzqF3/JEv529ypJnmgCg==" saltValue="c13cJgEwITXr9Ktq+f4i+Q==" spinCount="100000" sheet="1" objects="1" scenarios="1"/>
  <mergeCells count="2">
    <mergeCell ref="G10:H10"/>
    <mergeCell ref="G24:H24"/>
  </mergeCells>
  <pageMargins left="0.7" right="0.7" top="0.75" bottom="0.75" header="0.3" footer="0.3"/>
  <pageSetup paperSize="9" scale="86" orientation="landscape" horizontalDpi="4294967293" vertic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792746964466498689C37D4A5378DE" ma:contentTypeVersion="12" ma:contentTypeDescription="Create a new document." ma:contentTypeScope="" ma:versionID="1b336ffab3b840b9c99ad15b3e1753e2">
  <xsd:schema xmlns:xsd="http://www.w3.org/2001/XMLSchema" xmlns:xs="http://www.w3.org/2001/XMLSchema" xmlns:p="http://schemas.microsoft.com/office/2006/metadata/properties" xmlns:ns2="920652a8-a249-4ab4-b75a-920c24f6bb39" xmlns:ns3="7769d443-0503-4c0b-bd44-e5a50f0e19e1" targetNamespace="http://schemas.microsoft.com/office/2006/metadata/properties" ma:root="true" ma:fieldsID="3e429abb31ae8f6f4575bdd8e28cf35c" ns2:_="" ns3:_="">
    <xsd:import namespace="920652a8-a249-4ab4-b75a-920c24f6bb39"/>
    <xsd:import namespace="7769d443-0503-4c0b-bd44-e5a50f0e19e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0652a8-a249-4ab4-b75a-920c24f6bb3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69d443-0503-4c0b-bd44-e5a50f0e19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20652a8-a249-4ab4-b75a-920c24f6bb39">
      <UserInfo>
        <DisplayName>Jenny Matthews</DisplayName>
        <AccountId>13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E1E13FD7-2D21-4C01-9B7A-4E60452DB5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0652a8-a249-4ab4-b75a-920c24f6bb39"/>
    <ds:schemaRef ds:uri="7769d443-0503-4c0b-bd44-e5a50f0e19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86D7F7-A808-41AE-85E2-7ED2ACFE65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20EB2B-7631-4176-B09F-B0A074C5B6E1}">
  <ds:schemaRefs>
    <ds:schemaRef ds:uri="http://schemas.microsoft.com/office/2006/metadata/properties"/>
    <ds:schemaRef ds:uri="http://schemas.microsoft.com/office/infopath/2007/PartnerControls"/>
    <ds:schemaRef ds:uri="920652a8-a249-4ab4-b75a-920c24f6bb3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Alanm44</dc:creator>
  <cp:keywords/>
  <dc:description/>
  <cp:lastModifiedBy>Jenny Matthews</cp:lastModifiedBy>
  <cp:revision/>
  <dcterms:created xsi:type="dcterms:W3CDTF">2018-07-24T14:18:11Z</dcterms:created>
  <dcterms:modified xsi:type="dcterms:W3CDTF">2020-05-13T10:59:58Z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0x01010046792746964466498689C37D4A5378DE</vt:lpwstr>
  </property>
</Properties>
</file>